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65" yWindow="135" windowWidth="16320" windowHeight="12255" tabRatio="703" activeTab="0"/>
  </bookViews>
  <sheets>
    <sheet name="sheet1" sheetId="1" r:id="rId1"/>
  </sheets>
  <definedNames>
    <definedName name="_xlnm.Print_Titles" localSheetId="0">'sheet1'!$3:$10</definedName>
  </definedNames>
  <calcPr fullCalcOnLoad="1"/>
</workbook>
</file>

<file path=xl/sharedStrings.xml><?xml version="1.0" encoding="utf-8"?>
<sst xmlns="http://schemas.openxmlformats.org/spreadsheetml/2006/main" count="42" uniqueCount="42">
  <si>
    <t>项目名称</t>
  </si>
  <si>
    <t>合计</t>
  </si>
  <si>
    <t>一</t>
  </si>
  <si>
    <t>群众体育部分</t>
  </si>
  <si>
    <t>序号</t>
  </si>
  <si>
    <t>合计</t>
  </si>
  <si>
    <t>资助群众体育组织和队伍建设</t>
  </si>
  <si>
    <t>资助或组织开展全民健身活动</t>
  </si>
  <si>
    <t>资助或组织全民健身服务</t>
  </si>
  <si>
    <t>资助或组织其他全民健身项目开展</t>
  </si>
  <si>
    <t>二</t>
  </si>
  <si>
    <t>青少年体育部分</t>
  </si>
  <si>
    <t>三</t>
  </si>
  <si>
    <t>竞技体育部分</t>
  </si>
  <si>
    <t>援建和维修公共体育场地设施</t>
  </si>
  <si>
    <t>购置体育健身器材</t>
  </si>
  <si>
    <t>待支付以前年度采购</t>
  </si>
  <si>
    <t>四</t>
  </si>
  <si>
    <t>训练场地费用</t>
  </si>
  <si>
    <t>其他</t>
  </si>
  <si>
    <t>资助青少年体育后备人才培养</t>
  </si>
  <si>
    <t>搭建学校后备人才培养网络</t>
  </si>
  <si>
    <t>组织开展青少年体育竞赛活动</t>
  </si>
  <si>
    <t>组织开展青少年体育科学研究和培训</t>
  </si>
  <si>
    <t>其他青少年体育经费</t>
  </si>
  <si>
    <r>
      <t xml:space="preserve">单位：深圳市文化广电旅游体育局         </t>
    </r>
    <r>
      <rPr>
        <sz val="12"/>
        <rFont val="宋体"/>
        <family val="0"/>
      </rPr>
      <t xml:space="preserve">                            单位：万元</t>
    </r>
  </si>
  <si>
    <r>
      <t>深圳市2021</t>
    </r>
    <r>
      <rPr>
        <sz val="18"/>
        <rFont val="宋体"/>
        <family val="0"/>
      </rPr>
      <t>年度市级体育彩票公益金支出计划情况表</t>
    </r>
  </si>
  <si>
    <t>器材装备费</t>
  </si>
  <si>
    <t>服装费</t>
  </si>
  <si>
    <t>交通费</t>
  </si>
  <si>
    <t>伙食费</t>
  </si>
  <si>
    <t>营养调控费</t>
  </si>
  <si>
    <t>科研费</t>
  </si>
  <si>
    <t>医疗费</t>
  </si>
  <si>
    <t>招生费</t>
  </si>
  <si>
    <t>外出训练费</t>
  </si>
  <si>
    <t>参赛费</t>
  </si>
  <si>
    <t>运动员引进(协议交流)费</t>
  </si>
  <si>
    <t>联合培训(委托培养)费</t>
  </si>
  <si>
    <t>劳务费</t>
  </si>
  <si>
    <t>备战奥运会服务保障经费</t>
  </si>
  <si>
    <t>备注：待支付以前年度采购为预算数，实际结转指标预算数以市财政局审批下达为准。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</si>
</sst>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#,##0.000_);[Red]\(#,##0.000\)"/>
    <numFmt numFmtId="186" formatCode="0.00_ ;[Red]\-0.00\ "/>
    <numFmt numFmtId="187" formatCode="0.00_ "/>
    <numFmt numFmtId="188" formatCode="#,##0.00_ ;[Red]\-#,##0.00\ "/>
    <numFmt numFmtId="189" formatCode="0.000_ "/>
    <numFmt numFmtId="190" formatCode="0.00_);[Red]\(0.00\)"/>
    <numFmt numFmtId="191" formatCode="_-* #,##0.000_-;\-* #,##0.000_-;_-* &quot;-&quot;??_-;_-@_-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4" fontId="3" fillId="0" borderId="0" xfId="4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84" fontId="0" fillId="0" borderId="10" xfId="41" applyNumberFormat="1" applyFont="1" applyFill="1" applyBorder="1" applyAlignment="1">
      <alignment horizontal="center" vertical="center" wrapText="1"/>
      <protection/>
    </xf>
    <xf numFmtId="184" fontId="0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0" fillId="0" borderId="10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4" fontId="6" fillId="33" borderId="10" xfId="41" applyNumberFormat="1" applyFont="1" applyFill="1" applyBorder="1" applyAlignment="1">
      <alignment horizontal="center" vertical="center" wrapText="1"/>
      <protection/>
    </xf>
    <xf numFmtId="18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2" xfId="40" applyNumberFormat="1" applyFont="1" applyFill="1" applyBorder="1" applyAlignment="1">
      <alignment horizontal="left" vertical="center" wrapText="1"/>
      <protection/>
    </xf>
    <xf numFmtId="0" fontId="0" fillId="0" borderId="10" xfId="40" applyNumberFormat="1" applyFont="1" applyFill="1" applyBorder="1" applyAlignment="1">
      <alignment horizontal="left" vertical="center" wrapText="1"/>
      <protection/>
    </xf>
    <xf numFmtId="0" fontId="6" fillId="33" borderId="10" xfId="4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41" applyFont="1" applyFill="1" applyBorder="1" applyAlignment="1">
      <alignment horizontal="left" vertical="center" wrapText="1"/>
      <protection/>
    </xf>
    <xf numFmtId="0" fontId="6" fillId="33" borderId="13" xfId="40" applyNumberFormat="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4" xfId="41" applyFont="1" applyFill="1" applyBorder="1" applyAlignment="1">
      <alignment horizontal="left" vertical="center" wrapText="1"/>
      <protection/>
    </xf>
    <xf numFmtId="0" fontId="0" fillId="0" borderId="14" xfId="40" applyNumberFormat="1" applyFont="1" applyFill="1" applyBorder="1" applyAlignment="1">
      <alignment horizontal="left" vertical="center" wrapText="1"/>
      <protection/>
    </xf>
    <xf numFmtId="187" fontId="0" fillId="0" borderId="10" xfId="0" applyNumberFormat="1" applyFont="1" applyBorder="1" applyAlignment="1">
      <alignment horizontal="center" vertical="center"/>
    </xf>
    <xf numFmtId="0" fontId="0" fillId="0" borderId="13" xfId="40" applyNumberFormat="1" applyFont="1" applyFill="1" applyBorder="1" applyAlignment="1">
      <alignment horizontal="left" vertical="center" wrapText="1"/>
      <protection/>
    </xf>
    <xf numFmtId="187" fontId="6" fillId="33" borderId="10" xfId="0" applyNumberFormat="1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5" xfId="41" applyFont="1" applyFill="1" applyBorder="1" applyAlignment="1">
      <alignment horizontal="center" vertical="center" wrapText="1"/>
      <protection/>
    </xf>
    <xf numFmtId="0" fontId="6" fillId="0" borderId="16" xfId="41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指标分配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44"/>
  <sheetViews>
    <sheetView tabSelected="1" zoomScalePageLayoutView="0" workbookViewId="0" topLeftCell="A1">
      <pane xSplit="3" ySplit="10" topLeftCell="D3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0" sqref="I40"/>
    </sheetView>
  </sheetViews>
  <sheetFormatPr defaultColWidth="9.00390625" defaultRowHeight="14.25"/>
  <cols>
    <col min="1" max="1" width="9.00390625" style="5" customWidth="1"/>
    <col min="2" max="2" width="47.00390625" style="9" customWidth="1"/>
    <col min="3" max="3" width="23.75390625" style="10" customWidth="1"/>
    <col min="4" max="8" width="10.25390625" style="3" customWidth="1"/>
    <col min="9" max="9" width="12.25390625" style="3" customWidth="1"/>
    <col min="10" max="11" width="10.25390625" style="3" customWidth="1"/>
    <col min="12" max="12" width="12.25390625" style="3" customWidth="1"/>
    <col min="13" max="21" width="10.25390625" style="3" customWidth="1"/>
    <col min="22" max="31" width="8.50390625" style="3" customWidth="1"/>
    <col min="32" max="32" width="12.25390625" style="3" customWidth="1"/>
    <col min="33" max="33" width="26.25390625" style="4" customWidth="1"/>
    <col min="34" max="34" width="9.00390625" style="4" customWidth="1"/>
    <col min="35" max="16384" width="9.00390625" style="5" customWidth="1"/>
  </cols>
  <sheetData>
    <row r="3" spans="1:3" ht="14.25" customHeight="1">
      <c r="A3" s="37" t="s">
        <v>26</v>
      </c>
      <c r="B3" s="38"/>
      <c r="C3" s="38"/>
    </row>
    <row r="4" spans="1:37" ht="22.5">
      <c r="A4" s="38"/>
      <c r="B4" s="38"/>
      <c r="C4" s="38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I4" s="4"/>
      <c r="AJ4" s="4"/>
      <c r="AK4" s="4"/>
    </row>
    <row r="5" spans="1:37" ht="22.5">
      <c r="A5" s="38"/>
      <c r="B5" s="38"/>
      <c r="C5" s="38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I5" s="4"/>
      <c r="AJ5" s="4"/>
      <c r="AK5" s="4"/>
    </row>
    <row r="6" spans="1:37" ht="14.25" customHeight="1">
      <c r="A6" s="39" t="s">
        <v>25</v>
      </c>
      <c r="B6" s="40"/>
      <c r="C6" s="4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I6" s="4"/>
      <c r="AJ6" s="4"/>
      <c r="AK6" s="4"/>
    </row>
    <row r="7" spans="1:37" ht="14.25" customHeight="1">
      <c r="A7" s="18"/>
      <c r="B7" s="18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I7" s="4"/>
      <c r="AJ7" s="4"/>
      <c r="AK7" s="4"/>
    </row>
    <row r="8" spans="1:37" ht="14.25" customHeight="1">
      <c r="A8" s="18"/>
      <c r="B8" s="18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I8" s="4"/>
      <c r="AJ8" s="4"/>
      <c r="AK8" s="4"/>
    </row>
    <row r="9" spans="1:7" s="1" customFormat="1" ht="30" customHeight="1">
      <c r="A9" s="44" t="s">
        <v>4</v>
      </c>
      <c r="B9" s="42" t="s">
        <v>0</v>
      </c>
      <c r="C9" s="41" t="s">
        <v>5</v>
      </c>
      <c r="D9" s="6"/>
      <c r="E9" s="6"/>
      <c r="F9" s="6"/>
      <c r="G9" s="6"/>
    </row>
    <row r="10" spans="1:7" s="1" customFormat="1" ht="30" customHeight="1">
      <c r="A10" s="45"/>
      <c r="B10" s="43"/>
      <c r="C10" s="41"/>
      <c r="D10" s="6"/>
      <c r="E10" s="6"/>
      <c r="F10" s="6"/>
      <c r="G10" s="6"/>
    </row>
    <row r="11" spans="1:7" s="1" customFormat="1" ht="30" customHeight="1">
      <c r="A11" s="19" t="s">
        <v>2</v>
      </c>
      <c r="B11" s="25" t="s">
        <v>3</v>
      </c>
      <c r="C11" s="20">
        <f>SUM(C12:C17)</f>
        <v>6909.935</v>
      </c>
      <c r="D11" s="6"/>
      <c r="E11" s="6"/>
      <c r="F11" s="6"/>
      <c r="G11" s="6"/>
    </row>
    <row r="12" spans="1:7" s="1" customFormat="1" ht="30" customHeight="1">
      <c r="A12" s="13">
        <v>1</v>
      </c>
      <c r="B12" s="30" t="s">
        <v>14</v>
      </c>
      <c r="C12" s="17">
        <v>0</v>
      </c>
      <c r="D12" s="6"/>
      <c r="E12" s="6"/>
      <c r="F12" s="6"/>
      <c r="G12" s="6"/>
    </row>
    <row r="13" spans="1:7" s="1" customFormat="1" ht="30" customHeight="1">
      <c r="A13" s="13">
        <v>2</v>
      </c>
      <c r="B13" s="30" t="s">
        <v>15</v>
      </c>
      <c r="C13" s="17">
        <v>2560</v>
      </c>
      <c r="D13" s="6"/>
      <c r="E13" s="6"/>
      <c r="F13" s="6"/>
      <c r="G13" s="6"/>
    </row>
    <row r="14" spans="1:7" s="1" customFormat="1" ht="30" customHeight="1">
      <c r="A14" s="13">
        <v>3</v>
      </c>
      <c r="B14" s="27" t="s">
        <v>6</v>
      </c>
      <c r="C14" s="14">
        <v>531.1</v>
      </c>
      <c r="D14" s="6"/>
      <c r="E14" s="6"/>
      <c r="F14" s="6"/>
      <c r="G14" s="6"/>
    </row>
    <row r="15" spans="1:7" s="1" customFormat="1" ht="30" customHeight="1">
      <c r="A15" s="13">
        <v>4</v>
      </c>
      <c r="B15" s="24" t="s">
        <v>7</v>
      </c>
      <c r="C15" s="14">
        <v>2476.53</v>
      </c>
      <c r="D15" s="6"/>
      <c r="E15" s="6"/>
      <c r="F15" s="6"/>
      <c r="G15" s="6"/>
    </row>
    <row r="16" spans="1:7" s="1" customFormat="1" ht="30" customHeight="1">
      <c r="A16" s="13">
        <v>5</v>
      </c>
      <c r="B16" s="24" t="s">
        <v>8</v>
      </c>
      <c r="C16" s="14">
        <v>992.3050000000001</v>
      </c>
      <c r="D16" s="6"/>
      <c r="E16" s="6"/>
      <c r="F16" s="6"/>
      <c r="G16" s="6"/>
    </row>
    <row r="17" spans="1:7" s="2" customFormat="1" ht="30" customHeight="1">
      <c r="A17" s="13">
        <v>6</v>
      </c>
      <c r="B17" s="29" t="s">
        <v>9</v>
      </c>
      <c r="C17" s="14">
        <v>350</v>
      </c>
      <c r="E17" s="7"/>
      <c r="F17" s="8"/>
      <c r="G17" s="8"/>
    </row>
    <row r="18" spans="1:7" s="2" customFormat="1" ht="30" customHeight="1">
      <c r="A18" s="19" t="s">
        <v>10</v>
      </c>
      <c r="B18" s="25" t="s">
        <v>13</v>
      </c>
      <c r="C18" s="20">
        <f>SUM(C19:C34)</f>
        <v>5070.37</v>
      </c>
      <c r="D18" s="7"/>
      <c r="E18" s="7"/>
      <c r="F18" s="8"/>
      <c r="G18" s="8"/>
    </row>
    <row r="19" spans="1:7" s="2" customFormat="1" ht="30" customHeight="1">
      <c r="A19" s="13">
        <v>1</v>
      </c>
      <c r="B19" s="35" t="s">
        <v>27</v>
      </c>
      <c r="C19" s="14">
        <v>783.4</v>
      </c>
      <c r="D19" s="7"/>
      <c r="E19" s="7"/>
      <c r="F19" s="8"/>
      <c r="G19" s="8"/>
    </row>
    <row r="20" spans="1:34" ht="30" customHeight="1">
      <c r="A20" s="13">
        <v>2</v>
      </c>
      <c r="B20" s="27" t="s">
        <v>18</v>
      </c>
      <c r="C20" s="14">
        <v>887.9300000000001</v>
      </c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30" customHeight="1">
      <c r="A21" s="13">
        <v>3</v>
      </c>
      <c r="B21" s="35" t="s">
        <v>28</v>
      </c>
      <c r="C21" s="15">
        <v>0</v>
      </c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30" customHeight="1">
      <c r="A22" s="13">
        <v>4</v>
      </c>
      <c r="B22" s="36" t="s">
        <v>29</v>
      </c>
      <c r="C22" s="15">
        <v>0</v>
      </c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30" customHeight="1">
      <c r="A23" s="13">
        <v>5</v>
      </c>
      <c r="B23" s="36" t="s">
        <v>30</v>
      </c>
      <c r="C23" s="15">
        <v>54</v>
      </c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30" customHeight="1">
      <c r="A24" s="13">
        <v>6</v>
      </c>
      <c r="B24" s="36" t="s">
        <v>31</v>
      </c>
      <c r="C24" s="32">
        <v>49.4</v>
      </c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30" customHeight="1">
      <c r="A25" s="13">
        <v>7</v>
      </c>
      <c r="B25" s="36" t="s">
        <v>32</v>
      </c>
      <c r="C25" s="32">
        <v>53.5</v>
      </c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30" customHeight="1">
      <c r="A26" s="13">
        <v>8</v>
      </c>
      <c r="B26" s="36" t="s">
        <v>33</v>
      </c>
      <c r="C26" s="15">
        <v>28.8</v>
      </c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30" customHeight="1">
      <c r="A27" s="13">
        <v>9</v>
      </c>
      <c r="B27" s="36" t="s">
        <v>34</v>
      </c>
      <c r="C27" s="15">
        <v>0</v>
      </c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30" customHeight="1">
      <c r="A28" s="13">
        <v>10</v>
      </c>
      <c r="B28" s="36" t="s">
        <v>39</v>
      </c>
      <c r="C28" s="15">
        <v>3.6</v>
      </c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30" customHeight="1">
      <c r="A29" s="13">
        <v>11</v>
      </c>
      <c r="B29" s="36" t="s">
        <v>35</v>
      </c>
      <c r="C29" s="15">
        <v>191.68</v>
      </c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30" customHeight="1">
      <c r="A30" s="13">
        <v>12</v>
      </c>
      <c r="B30" s="36" t="s">
        <v>36</v>
      </c>
      <c r="C30" s="15">
        <v>954.1999999999999</v>
      </c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30" customHeight="1">
      <c r="A31" s="13">
        <v>13</v>
      </c>
      <c r="B31" s="36" t="s">
        <v>37</v>
      </c>
      <c r="C31" s="15">
        <v>277</v>
      </c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30" customHeight="1">
      <c r="A32" s="13">
        <v>14</v>
      </c>
      <c r="B32" s="36" t="s">
        <v>38</v>
      </c>
      <c r="C32" s="15">
        <v>522.5</v>
      </c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30" customHeight="1">
      <c r="A33" s="13">
        <v>15</v>
      </c>
      <c r="B33" s="36" t="s">
        <v>40</v>
      </c>
      <c r="C33" s="15">
        <v>39.25</v>
      </c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30" customHeight="1">
      <c r="A34" s="13">
        <v>16</v>
      </c>
      <c r="B34" s="26" t="s">
        <v>19</v>
      </c>
      <c r="C34" s="15">
        <v>1225.1100000000001</v>
      </c>
      <c r="D34" s="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30" customHeight="1">
      <c r="A35" s="19" t="s">
        <v>12</v>
      </c>
      <c r="B35" s="25" t="s">
        <v>11</v>
      </c>
      <c r="C35" s="21">
        <f>SUM(C36:C40)</f>
        <v>7240.336</v>
      </c>
      <c r="D35" s="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30" customHeight="1">
      <c r="A36" s="13">
        <v>1</v>
      </c>
      <c r="B36" s="26" t="s">
        <v>20</v>
      </c>
      <c r="C36" s="15">
        <v>3696.83</v>
      </c>
      <c r="D36" s="4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30" customHeight="1">
      <c r="A37" s="13">
        <v>2</v>
      </c>
      <c r="B37" s="23" t="s">
        <v>21</v>
      </c>
      <c r="C37" s="15">
        <v>2275.5</v>
      </c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30" customHeight="1">
      <c r="A38" s="13">
        <v>3</v>
      </c>
      <c r="B38" s="33" t="s">
        <v>22</v>
      </c>
      <c r="C38" s="15">
        <v>1132.906</v>
      </c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30" customHeight="1">
      <c r="A39" s="13">
        <v>4</v>
      </c>
      <c r="B39" s="33" t="s">
        <v>23</v>
      </c>
      <c r="C39" s="15">
        <v>25.1</v>
      </c>
      <c r="D39" s="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30" customHeight="1">
      <c r="A40" s="13">
        <v>5</v>
      </c>
      <c r="B40" s="31" t="s">
        <v>24</v>
      </c>
      <c r="C40" s="15">
        <v>110</v>
      </c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30" customHeight="1">
      <c r="A41" s="22" t="s">
        <v>17</v>
      </c>
      <c r="B41" s="28" t="s">
        <v>16</v>
      </c>
      <c r="C41" s="34">
        <v>633.9</v>
      </c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30" customHeight="1">
      <c r="A42" s="46" t="s">
        <v>1</v>
      </c>
      <c r="B42" s="47"/>
      <c r="C42" s="21">
        <f>SUM(C11+C18+C35+C41)</f>
        <v>19854.541</v>
      </c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4" ht="13.5">
      <c r="A44" s="5" t="s">
        <v>41</v>
      </c>
    </row>
  </sheetData>
  <sheetProtection/>
  <mergeCells count="6">
    <mergeCell ref="A3:C5"/>
    <mergeCell ref="A6:C6"/>
    <mergeCell ref="C9:C10"/>
    <mergeCell ref="B9:B10"/>
    <mergeCell ref="A9:A10"/>
    <mergeCell ref="A42:B42"/>
  </mergeCells>
  <printOptions horizontalCentered="1"/>
  <pageMargins left="0.1968503937007874" right="0.1968503937007874" top="0" bottom="0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关慧敏</cp:lastModifiedBy>
  <cp:lastPrinted>2018-04-19T08:12:34Z</cp:lastPrinted>
  <dcterms:created xsi:type="dcterms:W3CDTF">2012-02-21T06:49:33Z</dcterms:created>
  <dcterms:modified xsi:type="dcterms:W3CDTF">2021-05-06T03:04:11Z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